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1/"/>
    </mc:Choice>
  </mc:AlternateContent>
  <xr:revisionPtr revIDLastSave="0" documentId="8_{43DC304C-FE2F-4BC3-B814-F7FEC33201B0}" xr6:coauthVersionLast="47" xr6:coauthVersionMax="47" xr10:uidLastSave="{00000000-0000-0000-0000-000000000000}"/>
  <bookViews>
    <workbookView xWindow="32910" yWindow="2325" windowWidth="15195" windowHeight="10875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Digital!$A$1:$E$8</definedName>
    <definedName name="_xlnm.Print_Area" localSheetId="2">PSHR!$A$1:$H$15</definedName>
    <definedName name="_xlnm.Print_Area" localSheetId="1">SAR!$A$1:$G$17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13" i="2"/>
  <c r="F7" i="2"/>
  <c r="F14" i="2"/>
  <c r="H10" i="3"/>
  <c r="D4" i="5"/>
  <c r="D5" i="5"/>
  <c r="D6" i="5"/>
  <c r="H10" i="1" l="1"/>
  <c r="H13" i="3" l="1"/>
  <c r="H4" i="3" l="1"/>
  <c r="F9" i="2" l="1"/>
  <c r="F12" i="2"/>
  <c r="F15" i="2"/>
  <c r="F4" i="2"/>
  <c r="F11" i="2"/>
  <c r="F6" i="2"/>
  <c r="F10" i="2"/>
  <c r="C8" i="5" l="1"/>
  <c r="B8" i="5"/>
  <c r="D8" i="5" l="1"/>
  <c r="H12" i="3" l="1"/>
  <c r="H11" i="3" l="1"/>
  <c r="H6" i="3" l="1"/>
  <c r="H7" i="3" l="1"/>
  <c r="H9" i="3" l="1"/>
  <c r="H8" i="3" l="1"/>
  <c r="H5" i="3" l="1"/>
  <c r="B17" i="2" l="1"/>
  <c r="C17" i="2"/>
  <c r="D17" i="2"/>
  <c r="E17" i="2"/>
  <c r="B15" i="3"/>
  <c r="C15" i="3"/>
  <c r="D15" i="3"/>
  <c r="E15" i="3"/>
  <c r="F15" i="3"/>
  <c r="G15" i="3"/>
  <c r="H6" i="1"/>
  <c r="H7" i="1"/>
  <c r="H8" i="1"/>
  <c r="H9" i="1"/>
  <c r="H13" i="1"/>
  <c r="H14" i="1"/>
  <c r="H15" i="1"/>
  <c r="C17" i="1"/>
  <c r="D17" i="1"/>
  <c r="E17" i="1"/>
  <c r="F17" i="1"/>
  <c r="G17" i="1"/>
  <c r="H15" i="3" l="1"/>
  <c r="F17" i="2"/>
  <c r="H17" i="1"/>
</calcChain>
</file>

<file path=xl/sharedStrings.xml><?xml version="1.0" encoding="utf-8"?>
<sst xmlns="http://schemas.openxmlformats.org/spreadsheetml/2006/main" count="88" uniqueCount="56">
  <si>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</si>
  <si>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</si>
  <si>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</si>
  <si>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</si>
  <si>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</si>
  <si>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</si>
  <si>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</si>
  <si>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</si>
  <si>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</si>
  <si>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</si>
  <si>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</si>
  <si>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</si>
  <si>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</si>
  <si>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</si>
  <si>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</si>
  <si>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</si>
  <si>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</si>
  <si>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</si>
  <si>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</si>
  <si>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</si>
  <si>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</si>
  <si>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</si>
  <si>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</si>
  <si>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</si>
  <si>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</si>
  <si>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</si>
  <si>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</si>
  <si>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</si>
  <si>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</si>
  <si>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</si>
  <si>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</si>
  <si>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</si>
  <si>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</si>
  <si>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</si>
  <si>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</si>
  <si>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</si>
  <si>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</si>
  <si>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KN4AAG</t>
  </si>
  <si>
    <t>KW9EMG</t>
  </si>
  <si>
    <t>W4EDN</t>
  </si>
  <si>
    <t>CWTN</t>
  </si>
  <si>
    <t>N4CNX</t>
  </si>
  <si>
    <t>W4KX</t>
  </si>
  <si>
    <t>Forwarded</t>
  </si>
  <si>
    <t>Recieved</t>
  </si>
  <si>
    <t>THEN</t>
  </si>
  <si>
    <t>KI4KZS</t>
  </si>
  <si>
    <t>NO REPORT</t>
  </si>
  <si>
    <t>NO</t>
  </si>
  <si>
    <t>REPORT</t>
  </si>
  <si>
    <t>NL7UP</t>
  </si>
  <si>
    <t>W4DNA - NC Section Net Report -  DECEMBER 2021</t>
  </si>
  <si>
    <t>NC Section Station Activity Reports - DECEMBER 2021</t>
  </si>
  <si>
    <t>NC Section Public Service Honor Roll Report - DECEMBER 2021</t>
  </si>
  <si>
    <t>NC Digital Station Activity Reports - DECEMBER 2021</t>
  </si>
  <si>
    <t>K4SEH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</si>
</sst>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Normal="100" zoomScaleSheetLayoutView="100" workbookViewId="0">
      <pane ySplit="3" topLeftCell="A4" activePane="bottomLeft" state="frozen"/>
      <selection pane="bottomLeft"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6" t="s">
        <v>51</v>
      </c>
      <c r="B1" s="26"/>
      <c r="C1" s="26"/>
      <c r="D1" s="26"/>
      <c r="E1" s="26"/>
      <c r="F1" s="26"/>
      <c r="G1" s="26"/>
      <c r="H1" s="26"/>
    </row>
    <row r="2" spans="1:8" ht="6.7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1"/>
      <c r="B4" s="32"/>
      <c r="C4" s="32"/>
      <c r="D4" s="32"/>
      <c r="E4" s="32"/>
      <c r="F4" s="32"/>
      <c r="G4" s="32"/>
      <c r="H4" s="33"/>
    </row>
    <row r="5" spans="1:8" ht="20.100000000000001" customHeight="1" x14ac:dyDescent="0.2">
      <c r="A5" s="31" t="s">
        <v>18</v>
      </c>
      <c r="B5" s="32"/>
      <c r="C5" s="32"/>
      <c r="D5" s="32"/>
      <c r="E5" s="32"/>
      <c r="F5" s="32"/>
      <c r="G5" s="32"/>
      <c r="H5" s="33"/>
    </row>
    <row r="6" spans="1:8" ht="20.100000000000001" customHeight="1" x14ac:dyDescent="0.2">
      <c r="A6" s="15" t="s">
        <v>9</v>
      </c>
      <c r="B6" s="15" t="s">
        <v>33</v>
      </c>
      <c r="C6" s="15">
        <v>417</v>
      </c>
      <c r="D6" s="15">
        <v>116</v>
      </c>
      <c r="E6" s="15">
        <v>102</v>
      </c>
      <c r="F6" s="15">
        <v>559</v>
      </c>
      <c r="G6" s="15">
        <v>62</v>
      </c>
      <c r="H6" s="20">
        <f>E6/D6</f>
        <v>0.87931034482758619</v>
      </c>
    </row>
    <row r="7" spans="1:8" ht="20.100000000000001" customHeight="1" x14ac:dyDescent="0.2">
      <c r="A7" s="15" t="s">
        <v>8</v>
      </c>
      <c r="B7" s="15" t="s">
        <v>46</v>
      </c>
      <c r="C7" s="15">
        <v>129</v>
      </c>
      <c r="D7" s="15">
        <v>24</v>
      </c>
      <c r="E7" s="15">
        <v>22</v>
      </c>
      <c r="F7" s="15">
        <v>585</v>
      </c>
      <c r="G7" s="15">
        <v>31</v>
      </c>
      <c r="H7" s="20">
        <f>E7/D7</f>
        <v>0.91666666666666663</v>
      </c>
    </row>
    <row r="8" spans="1:8" ht="20.100000000000001" customHeight="1" x14ac:dyDescent="0.2">
      <c r="A8" s="15" t="s">
        <v>11</v>
      </c>
      <c r="B8" s="15" t="s">
        <v>34</v>
      </c>
      <c r="C8" s="15">
        <v>337</v>
      </c>
      <c r="D8" s="15">
        <v>101</v>
      </c>
      <c r="E8" s="15">
        <v>95</v>
      </c>
      <c r="F8" s="15">
        <v>494</v>
      </c>
      <c r="G8" s="15">
        <v>31</v>
      </c>
      <c r="H8" s="20">
        <f>E8/D8</f>
        <v>0.94059405940594054</v>
      </c>
    </row>
    <row r="9" spans="1:8" ht="20.100000000000001" customHeight="1" x14ac:dyDescent="0.2">
      <c r="A9" s="15" t="s">
        <v>10</v>
      </c>
      <c r="B9" s="15" t="s">
        <v>32</v>
      </c>
      <c r="C9" s="15">
        <v>339</v>
      </c>
      <c r="D9" s="15">
        <v>156</v>
      </c>
      <c r="E9" s="15">
        <v>150</v>
      </c>
      <c r="F9" s="15">
        <v>623</v>
      </c>
      <c r="G9" s="15">
        <v>31</v>
      </c>
      <c r="H9" s="20">
        <f>E9/D9</f>
        <v>0.96153846153846156</v>
      </c>
    </row>
    <row r="10" spans="1:8" s="25" customFormat="1" ht="20.100000000000001" customHeight="1" x14ac:dyDescent="0.2">
      <c r="A10" s="15" t="s">
        <v>45</v>
      </c>
      <c r="B10" s="15" t="s">
        <v>55</v>
      </c>
      <c r="C10" s="15">
        <v>306</v>
      </c>
      <c r="D10" s="15"/>
      <c r="E10" s="15"/>
      <c r="F10" s="15">
        <v>521</v>
      </c>
      <c r="G10" s="15">
        <v>28</v>
      </c>
      <c r="H10" s="20" t="e">
        <f>E10/D10</f>
        <v>#DIV/0!</v>
      </c>
    </row>
    <row r="11" spans="1:8" ht="6.75" customHeight="1" x14ac:dyDescent="0.2">
      <c r="A11" s="28"/>
      <c r="B11" s="29"/>
      <c r="C11" s="29"/>
      <c r="D11" s="29"/>
      <c r="E11" s="29"/>
      <c r="F11" s="29"/>
      <c r="G11" s="29"/>
      <c r="H11" s="30"/>
    </row>
    <row r="12" spans="1:8" s="8" customFormat="1" ht="20.100000000000001" customHeight="1" x14ac:dyDescent="0.2">
      <c r="A12" s="31" t="s">
        <v>12</v>
      </c>
      <c r="B12" s="32"/>
      <c r="C12" s="34" t="s">
        <v>16</v>
      </c>
      <c r="D12" s="34"/>
      <c r="E12" s="34"/>
      <c r="F12" s="34"/>
      <c r="G12" s="34"/>
      <c r="H12" s="35"/>
    </row>
    <row r="13" spans="1:8" ht="20.100000000000001" customHeight="1" x14ac:dyDescent="0.2">
      <c r="A13" s="15" t="s">
        <v>40</v>
      </c>
      <c r="B13" s="15" t="s">
        <v>41</v>
      </c>
      <c r="C13" s="15">
        <v>438</v>
      </c>
      <c r="D13" s="15">
        <v>149</v>
      </c>
      <c r="E13" s="15">
        <v>149</v>
      </c>
      <c r="F13" s="15">
        <v>732</v>
      </c>
      <c r="G13" s="15">
        <v>31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126</v>
      </c>
      <c r="D14" s="15">
        <v>33</v>
      </c>
      <c r="E14" s="15">
        <v>33</v>
      </c>
      <c r="F14" s="15">
        <v>221</v>
      </c>
      <c r="G14" s="15">
        <v>31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240</v>
      </c>
      <c r="D15" s="15">
        <v>58</v>
      </c>
      <c r="E15" s="15">
        <v>58</v>
      </c>
      <c r="F15" s="15">
        <v>295</v>
      </c>
      <c r="G15" s="15">
        <v>31</v>
      </c>
      <c r="H15" s="20">
        <f t="shared" si="0"/>
        <v>1</v>
      </c>
    </row>
    <row r="16" spans="1:8" ht="6.75" customHeight="1" x14ac:dyDescent="0.2">
      <c r="A16" s="28"/>
      <c r="B16" s="29"/>
      <c r="C16" s="29"/>
      <c r="D16" s="29"/>
      <c r="E16" s="29"/>
      <c r="F16" s="29"/>
      <c r="G16" s="29"/>
      <c r="H16" s="30"/>
    </row>
    <row r="17" spans="1:8" ht="20.100000000000001" customHeight="1" x14ac:dyDescent="0.2">
      <c r="A17" s="13" t="s">
        <v>15</v>
      </c>
      <c r="B17" s="13"/>
      <c r="C17" s="13">
        <f>SUM(C6:C16)</f>
        <v>2332</v>
      </c>
      <c r="D17" s="13">
        <f>SUM(D6:D16)</f>
        <v>637</v>
      </c>
      <c r="E17" s="13">
        <f>SUM(E6:E16)</f>
        <v>609</v>
      </c>
      <c r="F17" s="13">
        <f>SUM(F6:F16)</f>
        <v>4030</v>
      </c>
      <c r="G17" s="13">
        <f>SUM(G6:G16)</f>
        <v>276</v>
      </c>
      <c r="H17" s="21">
        <f>E17/D17</f>
        <v>0.95604395604395609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view="pageBreakPreview" zoomScaleNormal="100" zoomScaleSheetLayoutView="100" workbookViewId="0">
      <pane ySplit="2" topLeftCell="A3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6" t="s">
        <v>52</v>
      </c>
      <c r="B1" s="26"/>
      <c r="C1" s="26"/>
      <c r="D1" s="26"/>
      <c r="E1" s="26"/>
      <c r="F1" s="26"/>
      <c r="G1" s="26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3" t="s">
        <v>17</v>
      </c>
      <c r="B4" s="15">
        <v>0</v>
      </c>
      <c r="C4" s="15">
        <v>190</v>
      </c>
      <c r="D4" s="15">
        <v>184</v>
      </c>
      <c r="E4" s="15">
        <v>3</v>
      </c>
      <c r="F4" s="15">
        <f>SUM(B4:E4)</f>
        <v>377</v>
      </c>
      <c r="G4" s="16"/>
    </row>
    <row r="5" spans="1:7" ht="20.100000000000001" customHeight="1" x14ac:dyDescent="0.2">
      <c r="A5" s="13" t="s">
        <v>41</v>
      </c>
      <c r="B5" s="15">
        <v>2</v>
      </c>
      <c r="C5" s="15">
        <v>144</v>
      </c>
      <c r="D5" s="15">
        <v>124</v>
      </c>
      <c r="E5" s="15">
        <v>3</v>
      </c>
      <c r="F5" s="15">
        <f>SUM(B5:E5)</f>
        <v>273</v>
      </c>
      <c r="G5" s="16"/>
    </row>
    <row r="6" spans="1:7" ht="20.100000000000001" customHeight="1" x14ac:dyDescent="0.2">
      <c r="A6" s="13" t="s">
        <v>34</v>
      </c>
      <c r="B6" s="23">
        <v>1</v>
      </c>
      <c r="C6" s="15">
        <v>113</v>
      </c>
      <c r="D6" s="15">
        <v>117</v>
      </c>
      <c r="E6" s="15">
        <v>0</v>
      </c>
      <c r="F6" s="15">
        <f>SUM(B6:E6)</f>
        <v>231</v>
      </c>
      <c r="G6" s="17"/>
    </row>
    <row r="7" spans="1:7" ht="20.100000000000001" customHeight="1" x14ac:dyDescent="0.2">
      <c r="A7" s="18" t="s">
        <v>36</v>
      </c>
      <c r="B7" s="15">
        <v>0</v>
      </c>
      <c r="C7" s="15">
        <v>96</v>
      </c>
      <c r="D7" s="15">
        <v>55</v>
      </c>
      <c r="E7" s="15">
        <v>60</v>
      </c>
      <c r="F7" s="15">
        <f>SUM(B7:E7)</f>
        <v>211</v>
      </c>
      <c r="G7" s="15"/>
    </row>
    <row r="8" spans="1:7" ht="20.100000000000001" customHeight="1" x14ac:dyDescent="0.2">
      <c r="A8" s="13" t="s">
        <v>39</v>
      </c>
      <c r="B8" s="15">
        <v>0</v>
      </c>
      <c r="C8" s="15">
        <v>22</v>
      </c>
      <c r="D8" s="15">
        <v>36</v>
      </c>
      <c r="E8" s="15">
        <v>6</v>
      </c>
      <c r="F8" s="15">
        <v>64</v>
      </c>
      <c r="G8" s="16"/>
    </row>
    <row r="9" spans="1:7" ht="20.100000000000001" customHeight="1" x14ac:dyDescent="0.2">
      <c r="A9" s="18" t="s">
        <v>35</v>
      </c>
      <c r="B9" s="15">
        <v>0</v>
      </c>
      <c r="C9" s="15">
        <v>24</v>
      </c>
      <c r="D9" s="15">
        <v>30</v>
      </c>
      <c r="E9" s="15">
        <v>0</v>
      </c>
      <c r="F9" s="15">
        <f>SUM(B9:E9)</f>
        <v>54</v>
      </c>
      <c r="G9" s="15"/>
    </row>
    <row r="10" spans="1:7" ht="20.100000000000001" customHeight="1" x14ac:dyDescent="0.2">
      <c r="A10" s="13" t="s">
        <v>42</v>
      </c>
      <c r="B10" s="15">
        <v>1</v>
      </c>
      <c r="C10" s="15">
        <v>13</v>
      </c>
      <c r="D10" s="15">
        <v>26</v>
      </c>
      <c r="E10" s="15">
        <v>3</v>
      </c>
      <c r="F10" s="15">
        <f>SUM(B10:E10)</f>
        <v>43</v>
      </c>
      <c r="G10" s="16"/>
    </row>
    <row r="11" spans="1:7" ht="20.100000000000001" customHeight="1" x14ac:dyDescent="0.2">
      <c r="A11" s="13" t="s">
        <v>25</v>
      </c>
      <c r="B11" s="15">
        <v>0</v>
      </c>
      <c r="C11" s="15">
        <v>30</v>
      </c>
      <c r="D11" s="15">
        <v>6</v>
      </c>
      <c r="E11" s="15">
        <v>4</v>
      </c>
      <c r="F11" s="15">
        <f>SUM(B11:E11)</f>
        <v>40</v>
      </c>
      <c r="G11" s="16"/>
    </row>
    <row r="12" spans="1:7" ht="20.100000000000001" customHeight="1" x14ac:dyDescent="0.2">
      <c r="A12" s="13" t="s">
        <v>37</v>
      </c>
      <c r="B12" s="15">
        <v>0</v>
      </c>
      <c r="C12" s="15">
        <v>7</v>
      </c>
      <c r="D12" s="15">
        <v>16</v>
      </c>
      <c r="E12" s="15">
        <v>6</v>
      </c>
      <c r="F12" s="15">
        <f>SUM(B12:E12)</f>
        <v>29</v>
      </c>
      <c r="G12" s="15"/>
    </row>
    <row r="13" spans="1:7" ht="20.100000000000001" customHeight="1" x14ac:dyDescent="0.2">
      <c r="A13" s="13" t="s">
        <v>50</v>
      </c>
      <c r="B13" s="15">
        <v>0</v>
      </c>
      <c r="C13" s="15">
        <v>1</v>
      </c>
      <c r="D13" s="15">
        <v>11</v>
      </c>
      <c r="E13" s="15">
        <v>0</v>
      </c>
      <c r="F13" s="15">
        <f>SUM(B13:E13)</f>
        <v>12</v>
      </c>
      <c r="G13" s="16"/>
    </row>
    <row r="14" spans="1:7" ht="20.100000000000001" customHeight="1" x14ac:dyDescent="0.2">
      <c r="A14" s="13" t="s">
        <v>33</v>
      </c>
      <c r="B14" s="28" t="s">
        <v>47</v>
      </c>
      <c r="C14" s="30"/>
      <c r="D14" s="15"/>
      <c r="E14" s="15"/>
      <c r="F14" s="15">
        <f>SUM(B14:E14)</f>
        <v>0</v>
      </c>
      <c r="G14" s="17"/>
    </row>
    <row r="15" spans="1:7" ht="20.100000000000001" customHeight="1" x14ac:dyDescent="0.2">
      <c r="A15" s="13" t="s">
        <v>38</v>
      </c>
      <c r="B15" s="28" t="s">
        <v>47</v>
      </c>
      <c r="C15" s="30"/>
      <c r="D15" s="15"/>
      <c r="E15" s="15"/>
      <c r="F15" s="15">
        <f>SUM(B15:E15)</f>
        <v>0</v>
      </c>
      <c r="G15" s="17"/>
    </row>
    <row r="16" spans="1:7" ht="6.75" customHeight="1" x14ac:dyDescent="0.2">
      <c r="A16" s="36" t="s">
        <v>16</v>
      </c>
      <c r="B16" s="36"/>
      <c r="C16" s="36"/>
      <c r="D16" s="36"/>
      <c r="E16" s="36"/>
      <c r="F16" s="36"/>
      <c r="G16" s="36"/>
    </row>
    <row r="17" spans="1:7" ht="20.100000000000001" customHeight="1" x14ac:dyDescent="0.2">
      <c r="A17" s="13" t="s">
        <v>15</v>
      </c>
      <c r="B17" s="15">
        <f>SUM(B4:B15)</f>
        <v>4</v>
      </c>
      <c r="C17" s="15">
        <f>SUM(C4:C15)</f>
        <v>640</v>
      </c>
      <c r="D17" s="15">
        <f>SUM(D4:D15)</f>
        <v>605</v>
      </c>
      <c r="E17" s="15">
        <f>SUM(E4:E15)</f>
        <v>85</v>
      </c>
      <c r="F17" s="15">
        <f>SUM(F4:F15)</f>
        <v>1334</v>
      </c>
      <c r="G17" s="15"/>
    </row>
    <row r="18" spans="1:7" ht="18" x14ac:dyDescent="0.2">
      <c r="A18" s="4"/>
      <c r="B18" s="2"/>
      <c r="C18" s="2"/>
      <c r="D18" s="2"/>
      <c r="E18" s="2"/>
      <c r="F18" s="2"/>
      <c r="G18" s="2"/>
    </row>
  </sheetData>
  <sortState xmlns:xlrd2="http://schemas.microsoft.com/office/spreadsheetml/2017/richdata2" ref="A4:G15">
    <sortCondition descending="1" ref="F4:F15"/>
    <sortCondition ref="A4:A15"/>
  </sortState>
  <mergeCells count="4">
    <mergeCell ref="A1:G1"/>
    <mergeCell ref="A16:G16"/>
    <mergeCell ref="B14:C14"/>
    <mergeCell ref="B15:C15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view="pageBreakPreview" zoomScaleNormal="100" zoomScaleSheetLayoutView="100" workbookViewId="0">
      <pane ySplit="3" topLeftCell="A4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6" t="s">
        <v>53</v>
      </c>
      <c r="B1" s="26"/>
      <c r="C1" s="26"/>
      <c r="D1" s="26"/>
      <c r="E1" s="26"/>
      <c r="F1" s="26"/>
      <c r="G1" s="26"/>
      <c r="H1" s="26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41</v>
      </c>
      <c r="B4" s="15">
        <v>40</v>
      </c>
      <c r="C4" s="15">
        <v>40</v>
      </c>
      <c r="D4" s="15">
        <v>10</v>
      </c>
      <c r="E4" s="15">
        <v>60</v>
      </c>
      <c r="F4" s="15">
        <v>0</v>
      </c>
      <c r="G4" s="15">
        <v>0</v>
      </c>
      <c r="H4" s="15">
        <f>SUM(B4:G4)</f>
        <v>150</v>
      </c>
    </row>
    <row r="5" spans="1:8" ht="20.100000000000001" customHeight="1" x14ac:dyDescent="0.2">
      <c r="A5" s="13" t="s">
        <v>17</v>
      </c>
      <c r="B5" s="15">
        <v>40</v>
      </c>
      <c r="C5" s="15">
        <v>40</v>
      </c>
      <c r="D5" s="15">
        <v>30</v>
      </c>
      <c r="E5" s="15">
        <v>15</v>
      </c>
      <c r="F5" s="15">
        <v>0</v>
      </c>
      <c r="G5" s="15">
        <v>20</v>
      </c>
      <c r="H5" s="15">
        <f>SUM(B5:G5)</f>
        <v>145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>SUM(B6:G6)</f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>SUM(B7:G7)</f>
        <v>130</v>
      </c>
    </row>
    <row r="8" spans="1:8" ht="20.100000000000001" customHeight="1" x14ac:dyDescent="0.2">
      <c r="A8" s="13" t="s">
        <v>25</v>
      </c>
      <c r="B8" s="15">
        <v>31</v>
      </c>
      <c r="C8" s="15">
        <v>40</v>
      </c>
      <c r="D8" s="15">
        <v>20</v>
      </c>
      <c r="E8" s="15">
        <v>30</v>
      </c>
      <c r="F8" s="15">
        <v>0</v>
      </c>
      <c r="G8" s="15">
        <v>0</v>
      </c>
      <c r="H8" s="15">
        <f>SUM(B8:G8)</f>
        <v>121</v>
      </c>
    </row>
    <row r="9" spans="1:8" ht="20.100000000000001" customHeight="1" x14ac:dyDescent="0.2">
      <c r="A9" s="18" t="s">
        <v>35</v>
      </c>
      <c r="B9" s="15">
        <v>40</v>
      </c>
      <c r="C9" s="15">
        <v>40</v>
      </c>
      <c r="D9" s="15">
        <v>10</v>
      </c>
      <c r="E9" s="15">
        <v>0</v>
      </c>
      <c r="F9" s="15">
        <v>0</v>
      </c>
      <c r="G9" s="15">
        <v>0</v>
      </c>
      <c r="H9" s="15">
        <f>SUM(B9:G9)</f>
        <v>90</v>
      </c>
    </row>
    <row r="10" spans="1:8" ht="20.100000000000001" customHeight="1" x14ac:dyDescent="0.2">
      <c r="A10" s="13" t="s">
        <v>42</v>
      </c>
      <c r="B10" s="15">
        <v>40</v>
      </c>
      <c r="C10" s="15">
        <v>40</v>
      </c>
      <c r="D10" s="15">
        <v>10</v>
      </c>
      <c r="E10" s="15">
        <v>0</v>
      </c>
      <c r="F10" s="15">
        <v>0</v>
      </c>
      <c r="G10" s="15">
        <v>0</v>
      </c>
      <c r="H10" s="15">
        <f>SUM(B10:G10)</f>
        <v>90</v>
      </c>
    </row>
    <row r="11" spans="1:8" ht="20.100000000000001" customHeight="1" x14ac:dyDescent="0.2">
      <c r="A11" s="13" t="s">
        <v>37</v>
      </c>
      <c r="B11" s="15">
        <v>40</v>
      </c>
      <c r="C11" s="15">
        <v>29</v>
      </c>
      <c r="D11" s="15">
        <v>10</v>
      </c>
      <c r="E11" s="15">
        <v>0</v>
      </c>
      <c r="F11" s="15">
        <v>0</v>
      </c>
      <c r="G11" s="15">
        <v>0</v>
      </c>
      <c r="H11" s="15">
        <f>SUM(B11:G11)</f>
        <v>79</v>
      </c>
    </row>
    <row r="12" spans="1:8" ht="20.100000000000001" customHeight="1" x14ac:dyDescent="0.2">
      <c r="A12" s="13" t="s">
        <v>38</v>
      </c>
      <c r="B12" s="15" t="s">
        <v>48</v>
      </c>
      <c r="C12" s="15" t="s">
        <v>49</v>
      </c>
      <c r="D12" s="15"/>
      <c r="E12" s="15"/>
      <c r="F12" s="15"/>
      <c r="G12" s="15"/>
      <c r="H12" s="15">
        <f>SUM(B12:G12)</f>
        <v>0</v>
      </c>
    </row>
    <row r="13" spans="1:8" ht="20.100000000000001" customHeight="1" x14ac:dyDescent="0.2">
      <c r="A13" s="13" t="s">
        <v>39</v>
      </c>
      <c r="B13" s="15" t="s">
        <v>48</v>
      </c>
      <c r="C13" s="15" t="s">
        <v>49</v>
      </c>
      <c r="D13" s="15"/>
      <c r="E13" s="15"/>
      <c r="F13" s="15"/>
      <c r="G13" s="15">
        <v>0</v>
      </c>
      <c r="H13" s="15">
        <f>SUM(B13:G13)</f>
        <v>0</v>
      </c>
    </row>
    <row r="14" spans="1:8" ht="6.75" customHeight="1" x14ac:dyDescent="0.2">
      <c r="A14" s="36"/>
      <c r="B14" s="36"/>
      <c r="C14" s="36"/>
      <c r="D14" s="36"/>
      <c r="E14" s="36"/>
      <c r="F14" s="36"/>
      <c r="G14" s="36"/>
      <c r="H14" s="36"/>
    </row>
    <row r="15" spans="1:8" ht="20.100000000000001" customHeight="1" x14ac:dyDescent="0.2">
      <c r="A15" s="13" t="s">
        <v>15</v>
      </c>
      <c r="B15" s="15">
        <f t="shared" ref="B15:H15" si="0">SUM(B4:B13)</f>
        <v>311</v>
      </c>
      <c r="C15" s="15">
        <f t="shared" si="0"/>
        <v>309</v>
      </c>
      <c r="D15" s="15">
        <f t="shared" si="0"/>
        <v>150</v>
      </c>
      <c r="E15" s="15">
        <f t="shared" si="0"/>
        <v>105</v>
      </c>
      <c r="F15" s="15">
        <f t="shared" si="0"/>
        <v>0</v>
      </c>
      <c r="G15" s="15">
        <f t="shared" si="0"/>
        <v>70</v>
      </c>
      <c r="H15" s="15">
        <f t="shared" si="0"/>
        <v>945</v>
      </c>
    </row>
    <row r="16" spans="1:8" ht="18" x14ac:dyDescent="0.2">
      <c r="A16" s="4"/>
      <c r="B16" s="2"/>
      <c r="C16" s="2"/>
      <c r="D16" s="2"/>
      <c r="E16" s="2"/>
      <c r="F16" s="2"/>
      <c r="G16" s="2"/>
      <c r="H16" s="2" t="s">
        <v>16</v>
      </c>
    </row>
  </sheetData>
  <sortState xmlns:xlrd2="http://schemas.microsoft.com/office/spreadsheetml/2017/richdata2" ref="A4:H13">
    <sortCondition descending="1" ref="H4:H13"/>
    <sortCondition ref="A4:A13"/>
  </sortState>
  <mergeCells count="2">
    <mergeCell ref="A1:H1"/>
    <mergeCell ref="A14:H14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9"/>
  <sheetViews>
    <sheetView view="pageBreakPreview" zoomScale="120" zoomScaleNormal="100" zoomScaleSheetLayoutView="120" workbookViewId="0">
      <pane ySplit="8" topLeftCell="A9" activePane="bottomLeft" state="frozen"/>
      <selection pane="bottomLeft" activeCell="D14" sqref="D1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7" t="s">
        <v>54</v>
      </c>
      <c r="B1" s="26"/>
      <c r="C1" s="26"/>
      <c r="D1" s="26"/>
      <c r="E1" s="26"/>
    </row>
    <row r="2" spans="1:5" ht="20.100000000000001" customHeight="1" x14ac:dyDescent="0.2">
      <c r="A2" s="13" t="s">
        <v>19</v>
      </c>
      <c r="B2" s="13" t="s">
        <v>44</v>
      </c>
      <c r="C2" s="13" t="s">
        <v>43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38</v>
      </c>
      <c r="B4" s="28" t="s">
        <v>47</v>
      </c>
      <c r="C4" s="30"/>
      <c r="D4" s="15">
        <f>SUM(B4:C4)</f>
        <v>0</v>
      </c>
      <c r="E4" s="17"/>
    </row>
    <row r="5" spans="1:5" ht="20.100000000000001" customHeight="1" x14ac:dyDescent="0.2">
      <c r="A5" s="13" t="s">
        <v>17</v>
      </c>
      <c r="B5" s="15">
        <v>413</v>
      </c>
      <c r="C5" s="15">
        <v>414</v>
      </c>
      <c r="D5" s="15">
        <f>SUM(B5:C5)</f>
        <v>827</v>
      </c>
      <c r="E5" s="15"/>
    </row>
    <row r="6" spans="1:5" ht="20.100000000000001" customHeight="1" x14ac:dyDescent="0.2">
      <c r="A6" s="13" t="s">
        <v>34</v>
      </c>
      <c r="B6" s="15">
        <v>44</v>
      </c>
      <c r="C6" s="15">
        <v>30</v>
      </c>
      <c r="D6" s="15">
        <f>SUM(B6:C6)</f>
        <v>74</v>
      </c>
      <c r="E6" s="15"/>
    </row>
    <row r="7" spans="1:5" ht="6.75" customHeight="1" x14ac:dyDescent="0.2">
      <c r="A7" s="36" t="s">
        <v>16</v>
      </c>
      <c r="B7" s="36"/>
      <c r="C7" s="36"/>
      <c r="D7" s="36"/>
      <c r="E7" s="36"/>
    </row>
    <row r="8" spans="1:5" ht="20.100000000000001" customHeight="1" x14ac:dyDescent="0.2">
      <c r="A8" s="13" t="s">
        <v>15</v>
      </c>
      <c r="B8" s="15">
        <f>SUM(B4:B6)</f>
        <v>457</v>
      </c>
      <c r="C8" s="15">
        <f>SUM(C4:C6)</f>
        <v>444</v>
      </c>
      <c r="D8" s="15">
        <f>SUM(D4:D6)</f>
        <v>901</v>
      </c>
      <c r="E8" s="15"/>
    </row>
    <row r="9" spans="1:5" ht="18" x14ac:dyDescent="0.2">
      <c r="A9" s="4"/>
      <c r="B9" s="24"/>
      <c r="C9" s="24"/>
      <c r="D9" s="24"/>
      <c r="E9" s="24"/>
    </row>
  </sheetData>
  <sortState xmlns:xlrd2="http://schemas.microsoft.com/office/spreadsheetml/2017/richdata2" ref="A4:E6">
    <sortCondition ref="A4:A6"/>
  </sortState>
  <mergeCells count="3">
    <mergeCell ref="A1:E1"/>
    <mergeCell ref="A7:E7"/>
    <mergeCell ref="B4:C4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2022-01-03T23:33:00Z</cp:lastPrinted>
  <dcterms:created xsi:type="dcterms:W3CDTF">2004-01-08T20:42:49Z</dcterms:created>
  <dcterms:modified xsi:type="dcterms:W3CDTF">2022-01-10T16:26:28Z</dcterms:modified>
</cp:coreProperties>
</file>