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4b9ce6261bd0ff3/Amateur Radio/ARRL NC STM/NC Section Reports/2021/"/>
    </mc:Choice>
  </mc:AlternateContent>
  <xr:revisionPtr revIDLastSave="0" documentId="8_{96643F78-C707-410F-BE27-5B5F13519BE5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STM Report" sheetId="1" r:id="rId1"/>
    <sheet name="SAR" sheetId="2" r:id="rId2"/>
    <sheet name="PSHR" sheetId="3" r:id="rId3"/>
    <sheet name="Digital" sheetId="5" r:id="rId4"/>
  </sheets>
  <definedNames>
    <definedName name="_xlnm.Print_Area" localSheetId="3">Digital!$A$1:$E$8</definedName>
    <definedName name="_xlnm.Print_Area" localSheetId="2">PSHR!$A$1:$H$15</definedName>
    <definedName name="_xlnm.Print_Area" localSheetId="1">SAR!$A$1:$G$15</definedName>
    <definedName name="_xlnm.Print_Area" localSheetId="0">'STM Report'!$A$1:$H$17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2" l="1"/>
  <c r="H8" i="3"/>
  <c r="D4" i="5"/>
  <c r="D5" i="5"/>
  <c r="D6" i="5"/>
  <c r="F4" i="2"/>
  <c r="H10" i="1" l="1"/>
  <c r="H10" i="3" l="1"/>
  <c r="H4" i="3" l="1"/>
  <c r="F10" i="2" l="1"/>
  <c r="F12" i="2"/>
  <c r="F13" i="2"/>
  <c r="F5" i="2"/>
  <c r="F11" i="2"/>
  <c r="F6" i="2"/>
  <c r="F9" i="2"/>
  <c r="F8" i="2"/>
  <c r="C8" i="5" l="1"/>
  <c r="B8" i="5"/>
  <c r="D8" i="5" l="1"/>
  <c r="H13" i="3" l="1"/>
  <c r="H12" i="3" l="1"/>
  <c r="H6" i="3" l="1"/>
  <c r="H7" i="3" l="1"/>
  <c r="H9" i="3" l="1"/>
  <c r="H11" i="3" l="1"/>
  <c r="H5" i="3" l="1"/>
  <c r="B15" i="2" l="1"/>
  <c r="C15" i="2"/>
  <c r="D15" i="2"/>
  <c r="E15" i="2"/>
  <c r="B15" i="3"/>
  <c r="C15" i="3"/>
  <c r="D15" i="3"/>
  <c r="E15" i="3"/>
  <c r="F15" i="3"/>
  <c r="G15" i="3"/>
  <c r="H6" i="1"/>
  <c r="H7" i="1"/>
  <c r="H8" i="1"/>
  <c r="H9" i="1"/>
  <c r="H13" i="1"/>
  <c r="H14" i="1"/>
  <c r="H15" i="1"/>
  <c r="C17" i="1"/>
  <c r="D17" i="1"/>
  <c r="E17" i="1"/>
  <c r="F17" i="1"/>
  <c r="G17" i="1"/>
  <c r="H15" i="3" l="1"/>
  <c r="F15" i="2"/>
  <c r="H17" i="1"/>
</calcChain>
</file>

<file path=xl/sharedStrings.xml><?xml version="1.0" encoding="utf-8"?>
<sst xmlns="http://schemas.openxmlformats.org/spreadsheetml/2006/main" count="83" uniqueCount="54">
  <si>
    <t>NET</t>
  </si>
  <si>
    <t>NMGR</t>
  </si>
  <si>
    <t>QNI</t>
  </si>
  <si>
    <t>LISTED</t>
  </si>
  <si>
    <t>PASSED</t>
  </si>
  <si>
    <t>TIME</t>
  </si>
  <si>
    <t>SESSIONS</t>
  </si>
  <si>
    <t>TFC %</t>
  </si>
  <si>
    <t>CSN</t>
  </si>
  <si>
    <t>CN</t>
  </si>
  <si>
    <t>NCMN</t>
  </si>
  <si>
    <t>NCEN</t>
  </si>
  <si>
    <t>LOCAL NETS</t>
  </si>
  <si>
    <t>PCTN</t>
  </si>
  <si>
    <t>ENCTN</t>
  </si>
  <si>
    <t>TOTAL</t>
  </si>
  <si>
    <t xml:space="preserve"> </t>
  </si>
  <si>
    <t>W4DNA</t>
  </si>
  <si>
    <t>SECTION NETS</t>
  </si>
  <si>
    <t>Callsign</t>
  </si>
  <si>
    <t>Orig</t>
  </si>
  <si>
    <t>Rcvd</t>
  </si>
  <si>
    <t>Sent</t>
  </si>
  <si>
    <t>Dlvd</t>
  </si>
  <si>
    <t>Total</t>
  </si>
  <si>
    <t>W4TTO</t>
  </si>
  <si>
    <t>Public Service Net</t>
  </si>
  <si>
    <t>Formal Messages</t>
  </si>
  <si>
    <t>Appointment</t>
  </si>
  <si>
    <t>Scheduled PSE</t>
  </si>
  <si>
    <t>Un-Scheduled PSE</t>
  </si>
  <si>
    <t>ADS/Web Page</t>
  </si>
  <si>
    <t>W3OJO</t>
  </si>
  <si>
    <t>KC4PGN</t>
  </si>
  <si>
    <t>WK4WC</t>
  </si>
  <si>
    <t>AA3N</t>
  </si>
  <si>
    <t>K4IWW</t>
  </si>
  <si>
    <t>KN4AAG</t>
  </si>
  <si>
    <t>KW9EMG</t>
  </si>
  <si>
    <t>W4EDN</t>
  </si>
  <si>
    <t>CWTN</t>
  </si>
  <si>
    <t>N4CNX</t>
  </si>
  <si>
    <t>W4KX</t>
  </si>
  <si>
    <t>Forwarded</t>
  </si>
  <si>
    <t>Recieved</t>
  </si>
  <si>
    <t>THEN</t>
  </si>
  <si>
    <t>AE4MF</t>
  </si>
  <si>
    <t>KI4KZS</t>
  </si>
  <si>
    <t>No</t>
  </si>
  <si>
    <t>Report</t>
  </si>
  <si>
    <t>W4DNA - NC Section Net Report -  OCTOBER 2021</t>
  </si>
  <si>
    <t>NC Section Station Activity Reports - OCTOBER 2021</t>
  </si>
  <si>
    <t>NC Section Public Service Honor Roll Report - OCTOBER 2021</t>
  </si>
  <si>
    <t>NC Digital Station Activity Reports -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</si>
</sst>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2"/>
      <name val="Comic Sans MS"/>
      <family val="4"/>
    </font>
    <font>
      <sz val="11"/>
      <name val="Arial"/>
      <family val="2"/>
    </font>
    <font>
      <b/>
      <sz val="11"/>
      <name val="Comic Sans MS"/>
      <family val="4"/>
    </font>
    <font>
      <sz val="11"/>
      <name val="Comic Sans MS"/>
      <family val="4"/>
    </font>
    <font>
      <b/>
      <sz val="16"/>
      <name val="Comic Sans MS"/>
      <family val="4"/>
    </font>
    <font>
      <sz val="16"/>
      <name val="Arial"/>
      <family val="2"/>
    </font>
    <font>
      <b/>
      <sz val="11"/>
      <name val="Arial"/>
      <family val="2"/>
    </font>
    <font>
      <b/>
      <sz val="14"/>
      <name val="Comic Sans MS"/>
      <family val="4"/>
    </font>
    <font>
      <sz val="12"/>
      <name val="Comic Sans MS"/>
      <family val="4"/>
    </font>
    <font>
      <sz val="12"/>
      <name val="Arial"/>
      <family val="2"/>
    </font>
    <font>
      <sz val="14"/>
      <name val="Arial"/>
      <family val="2"/>
    </font>
    <font>
      <sz val="14"/>
      <name val="Comic Sans MS"/>
      <family val="4"/>
    </font>
    <font>
      <sz val="14"/>
      <color rgb="FFFF0000"/>
      <name val="Comic Sans MS"/>
      <family val="4"/>
    </font>
    <font>
      <b/>
      <sz val="14"/>
      <color rgb="FF00B050"/>
      <name val="Comic Sans MS"/>
      <family val="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0" fontId="12" fillId="0" borderId="3" xfId="0" applyNumberFormat="1" applyFont="1" applyBorder="1" applyAlignment="1">
      <alignment horizontal="center" vertical="center"/>
    </xf>
    <xf numFmtId="10" fontId="12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tabSelected="1" view="pageBreakPreview" zoomScaleNormal="100" zoomScaleSheetLayoutView="100" workbookViewId="0">
      <selection activeCell="C6" sqref="C6"/>
    </sheetView>
  </sheetViews>
  <sheetFormatPr defaultRowHeight="16.5" x14ac:dyDescent="0.2"/>
  <cols>
    <col min="1" max="8" width="15.7109375" style="2" customWidth="1"/>
    <col min="9" max="16384" width="9.140625" style="2"/>
  </cols>
  <sheetData>
    <row r="1" spans="1:8" ht="30" customHeight="1" x14ac:dyDescent="0.2">
      <c r="A1" s="26" t="s">
        <v>50</v>
      </c>
      <c r="B1" s="26"/>
      <c r="C1" s="26"/>
      <c r="D1" s="26"/>
      <c r="E1" s="26"/>
      <c r="F1" s="26"/>
      <c r="G1" s="26"/>
      <c r="H1" s="26"/>
    </row>
    <row r="2" spans="1:8" ht="6.75" customHeight="1" x14ac:dyDescent="0.2">
      <c r="A2" s="27"/>
      <c r="B2" s="27"/>
      <c r="C2" s="27"/>
      <c r="D2" s="27"/>
      <c r="E2" s="27"/>
      <c r="F2" s="27"/>
      <c r="G2" s="27"/>
      <c r="H2" s="27"/>
    </row>
    <row r="3" spans="1:8" s="9" customFormat="1" ht="20.100000000000001" customHeight="1" x14ac:dyDescent="0.2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</row>
    <row r="4" spans="1:8" ht="6.75" customHeight="1" x14ac:dyDescent="0.2">
      <c r="A4" s="31"/>
      <c r="B4" s="32"/>
      <c r="C4" s="32"/>
      <c r="D4" s="32"/>
      <c r="E4" s="32"/>
      <c r="F4" s="32"/>
      <c r="G4" s="32"/>
      <c r="H4" s="33"/>
    </row>
    <row r="5" spans="1:8" ht="20.100000000000001" customHeight="1" x14ac:dyDescent="0.2">
      <c r="A5" s="31" t="s">
        <v>18</v>
      </c>
      <c r="B5" s="32"/>
      <c r="C5" s="32"/>
      <c r="D5" s="32"/>
      <c r="E5" s="32"/>
      <c r="F5" s="32"/>
      <c r="G5" s="32"/>
      <c r="H5" s="33"/>
    </row>
    <row r="6" spans="1:8" ht="20.100000000000001" customHeight="1" x14ac:dyDescent="0.2">
      <c r="A6" s="15" t="s">
        <v>9</v>
      </c>
      <c r="B6" s="15" t="s">
        <v>33</v>
      </c>
      <c r="C6" s="15">
        <v>426</v>
      </c>
      <c r="D6" s="15">
        <v>124</v>
      </c>
      <c r="E6" s="15">
        <v>116</v>
      </c>
      <c r="F6" s="15">
        <v>569</v>
      </c>
      <c r="G6" s="15">
        <v>62</v>
      </c>
      <c r="H6" s="20">
        <f>E6/D6</f>
        <v>0.93548387096774188</v>
      </c>
    </row>
    <row r="7" spans="1:8" ht="20.100000000000001" customHeight="1" x14ac:dyDescent="0.2">
      <c r="A7" s="15" t="s">
        <v>8</v>
      </c>
      <c r="B7" s="15" t="s">
        <v>47</v>
      </c>
      <c r="C7" s="15">
        <v>142</v>
      </c>
      <c r="D7" s="15">
        <v>23</v>
      </c>
      <c r="E7" s="15">
        <v>23</v>
      </c>
      <c r="F7" s="15">
        <v>600</v>
      </c>
      <c r="G7" s="15">
        <v>31</v>
      </c>
      <c r="H7" s="20">
        <f>E7/D7</f>
        <v>1</v>
      </c>
    </row>
    <row r="8" spans="1:8" ht="20.100000000000001" customHeight="1" x14ac:dyDescent="0.2">
      <c r="A8" s="15" t="s">
        <v>11</v>
      </c>
      <c r="B8" s="15" t="s">
        <v>34</v>
      </c>
      <c r="C8" s="15">
        <v>381</v>
      </c>
      <c r="D8" s="15">
        <v>63</v>
      </c>
      <c r="E8" s="15">
        <v>63</v>
      </c>
      <c r="F8" s="15">
        <v>396</v>
      </c>
      <c r="G8" s="15">
        <v>31</v>
      </c>
      <c r="H8" s="20">
        <f>E8/D8</f>
        <v>1</v>
      </c>
    </row>
    <row r="9" spans="1:8" ht="20.100000000000001" customHeight="1" x14ac:dyDescent="0.2">
      <c r="A9" s="15" t="s">
        <v>10</v>
      </c>
      <c r="B9" s="15" t="s">
        <v>32</v>
      </c>
      <c r="C9" s="15">
        <v>283</v>
      </c>
      <c r="D9" s="15">
        <v>97</v>
      </c>
      <c r="E9" s="15">
        <v>86</v>
      </c>
      <c r="F9" s="15">
        <v>465</v>
      </c>
      <c r="G9" s="15">
        <v>31</v>
      </c>
      <c r="H9" s="20">
        <f>E9/D9</f>
        <v>0.88659793814432986</v>
      </c>
    </row>
    <row r="10" spans="1:8" s="25" customFormat="1" ht="20.100000000000001" customHeight="1" x14ac:dyDescent="0.2">
      <c r="A10" s="15" t="s">
        <v>45</v>
      </c>
      <c r="B10" s="15" t="s">
        <v>46</v>
      </c>
      <c r="C10" s="15">
        <v>275</v>
      </c>
      <c r="D10" s="15">
        <v>0</v>
      </c>
      <c r="E10" s="15">
        <v>0</v>
      </c>
      <c r="F10" s="15">
        <v>395</v>
      </c>
      <c r="G10" s="15">
        <v>19</v>
      </c>
      <c r="H10" s="20" t="e">
        <f>E10/D10</f>
        <v>#DIV/0!</v>
      </c>
    </row>
    <row r="11" spans="1:8" ht="6.75" customHeight="1" x14ac:dyDescent="0.2">
      <c r="A11" s="28"/>
      <c r="B11" s="29"/>
      <c r="C11" s="29"/>
      <c r="D11" s="29"/>
      <c r="E11" s="29"/>
      <c r="F11" s="29"/>
      <c r="G11" s="29"/>
      <c r="H11" s="30"/>
    </row>
    <row r="12" spans="1:8" s="8" customFormat="1" ht="20.100000000000001" customHeight="1" x14ac:dyDescent="0.2">
      <c r="A12" s="31" t="s">
        <v>12</v>
      </c>
      <c r="B12" s="32"/>
      <c r="C12" s="34" t="s">
        <v>16</v>
      </c>
      <c r="D12" s="34"/>
      <c r="E12" s="34"/>
      <c r="F12" s="34"/>
      <c r="G12" s="34"/>
      <c r="H12" s="35"/>
    </row>
    <row r="13" spans="1:8" ht="20.100000000000001" customHeight="1" x14ac:dyDescent="0.2">
      <c r="A13" s="15" t="s">
        <v>40</v>
      </c>
      <c r="B13" s="15" t="s">
        <v>41</v>
      </c>
      <c r="C13" s="15">
        <v>450</v>
      </c>
      <c r="D13" s="15">
        <v>60</v>
      </c>
      <c r="E13" s="15">
        <v>60</v>
      </c>
      <c r="F13" s="15">
        <v>544</v>
      </c>
      <c r="G13" s="15">
        <v>31</v>
      </c>
      <c r="H13" s="20">
        <f t="shared" ref="H13:H15" si="0">E13/D13</f>
        <v>1</v>
      </c>
    </row>
    <row r="14" spans="1:8" ht="20.100000000000001" customHeight="1" x14ac:dyDescent="0.2">
      <c r="A14" s="15" t="s">
        <v>14</v>
      </c>
      <c r="B14" s="15" t="s">
        <v>17</v>
      </c>
      <c r="C14" s="15">
        <v>126</v>
      </c>
      <c r="D14" s="15">
        <v>32</v>
      </c>
      <c r="E14" s="15">
        <v>32</v>
      </c>
      <c r="F14" s="15">
        <v>226</v>
      </c>
      <c r="G14" s="15">
        <v>31</v>
      </c>
      <c r="H14" s="20">
        <f t="shared" si="0"/>
        <v>1</v>
      </c>
    </row>
    <row r="15" spans="1:8" ht="20.100000000000001" customHeight="1" x14ac:dyDescent="0.2">
      <c r="A15" s="15" t="s">
        <v>13</v>
      </c>
      <c r="B15" s="15" t="s">
        <v>25</v>
      </c>
      <c r="C15" s="15">
        <v>246</v>
      </c>
      <c r="D15" s="15">
        <v>40</v>
      </c>
      <c r="E15" s="15">
        <v>40</v>
      </c>
      <c r="F15" s="15">
        <v>222</v>
      </c>
      <c r="G15" s="15">
        <v>31</v>
      </c>
      <c r="H15" s="20">
        <f t="shared" si="0"/>
        <v>1</v>
      </c>
    </row>
    <row r="16" spans="1:8" ht="6.75" customHeight="1" x14ac:dyDescent="0.2">
      <c r="A16" s="28"/>
      <c r="B16" s="29"/>
      <c r="C16" s="29"/>
      <c r="D16" s="29"/>
      <c r="E16" s="29"/>
      <c r="F16" s="29"/>
      <c r="G16" s="29"/>
      <c r="H16" s="30"/>
    </row>
    <row r="17" spans="1:8" ht="20.100000000000001" customHeight="1" x14ac:dyDescent="0.2">
      <c r="A17" s="13" t="s">
        <v>15</v>
      </c>
      <c r="B17" s="13"/>
      <c r="C17" s="13">
        <f>SUM(C6:C16)</f>
        <v>2329</v>
      </c>
      <c r="D17" s="13">
        <f>SUM(D6:D16)</f>
        <v>439</v>
      </c>
      <c r="E17" s="13">
        <f>SUM(E6:E16)</f>
        <v>420</v>
      </c>
      <c r="F17" s="13">
        <f>SUM(F6:F16)</f>
        <v>3417</v>
      </c>
      <c r="G17" s="13">
        <f>SUM(G6:G16)</f>
        <v>267</v>
      </c>
      <c r="H17" s="21">
        <f>E17/D17</f>
        <v>0.9567198177676538</v>
      </c>
    </row>
    <row r="18" spans="1:8" ht="21" x14ac:dyDescent="0.2">
      <c r="A18" s="19"/>
      <c r="B18" s="22"/>
      <c r="C18" s="19"/>
      <c r="D18" s="19"/>
      <c r="E18" s="19"/>
      <c r="F18" s="19"/>
      <c r="G18" s="19"/>
      <c r="H18" s="19"/>
    </row>
  </sheetData>
  <mergeCells count="9">
    <mergeCell ref="A1:H1"/>
    <mergeCell ref="A2:H2"/>
    <mergeCell ref="A11:H11"/>
    <mergeCell ref="A4:H4"/>
    <mergeCell ref="A16:H16"/>
    <mergeCell ref="A5:B5"/>
    <mergeCell ref="A12:B12"/>
    <mergeCell ref="C12:H12"/>
    <mergeCell ref="C5:H5"/>
  </mergeCells>
  <phoneticPr fontId="0" type="noConversion"/>
  <printOptions horizontalCentered="1"/>
  <pageMargins left="0.75" right="0.75" top="0.75" bottom="0.75" header="0.5" footer="0.5"/>
  <pageSetup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6"/>
  <sheetViews>
    <sheetView view="pageBreakPreview" zoomScaleNormal="100" zoomScaleSheetLayoutView="100" workbookViewId="0">
      <selection activeCell="B4" sqref="B4"/>
    </sheetView>
  </sheetViews>
  <sheetFormatPr defaultRowHeight="15" x14ac:dyDescent="0.2"/>
  <cols>
    <col min="1" max="1" width="15.7109375" style="5" customWidth="1"/>
    <col min="2" max="7" width="15.7109375" style="1" customWidth="1"/>
    <col min="8" max="16384" width="9.140625" style="1"/>
  </cols>
  <sheetData>
    <row r="1" spans="1:7" s="3" customFormat="1" ht="30" customHeight="1" x14ac:dyDescent="0.2">
      <c r="A1" s="26" t="s">
        <v>51</v>
      </c>
      <c r="B1" s="26"/>
      <c r="C1" s="26"/>
      <c r="D1" s="26"/>
      <c r="E1" s="26"/>
      <c r="F1" s="26"/>
      <c r="G1" s="26"/>
    </row>
    <row r="2" spans="1:7" ht="20.100000000000001" customHeight="1" x14ac:dyDescent="0.2">
      <c r="A2" s="13" t="s">
        <v>19</v>
      </c>
      <c r="B2" s="13" t="s">
        <v>20</v>
      </c>
      <c r="C2" s="13" t="s">
        <v>21</v>
      </c>
      <c r="D2" s="13" t="s">
        <v>22</v>
      </c>
      <c r="E2" s="13" t="s">
        <v>23</v>
      </c>
      <c r="F2" s="13" t="s">
        <v>24</v>
      </c>
      <c r="G2" s="14"/>
    </row>
    <row r="3" spans="1:7" ht="6" customHeight="1" x14ac:dyDescent="0.2">
      <c r="A3" s="10"/>
      <c r="B3" s="11"/>
      <c r="C3" s="11"/>
      <c r="D3" s="11"/>
      <c r="E3" s="11"/>
      <c r="F3" s="11"/>
      <c r="G3" s="12"/>
    </row>
    <row r="4" spans="1:7" ht="20.100000000000001" customHeight="1" x14ac:dyDescent="0.2">
      <c r="A4" s="18" t="s">
        <v>36</v>
      </c>
      <c r="B4" s="15">
        <v>0</v>
      </c>
      <c r="C4" s="15">
        <v>113</v>
      </c>
      <c r="D4" s="15">
        <v>62</v>
      </c>
      <c r="E4" s="15">
        <v>60</v>
      </c>
      <c r="F4" s="15">
        <f>SUM(B4:E4)</f>
        <v>235</v>
      </c>
      <c r="G4" s="15"/>
    </row>
    <row r="5" spans="1:7" ht="20.100000000000001" customHeight="1" x14ac:dyDescent="0.2">
      <c r="A5" s="13" t="s">
        <v>17</v>
      </c>
      <c r="B5" s="15">
        <v>0</v>
      </c>
      <c r="C5" s="15">
        <v>90</v>
      </c>
      <c r="D5" s="15">
        <v>91</v>
      </c>
      <c r="E5" s="15">
        <v>2</v>
      </c>
      <c r="F5" s="15">
        <f>SUM(B5:E5)</f>
        <v>183</v>
      </c>
      <c r="G5" s="16"/>
    </row>
    <row r="6" spans="1:7" ht="20.100000000000001" customHeight="1" x14ac:dyDescent="0.2">
      <c r="A6" s="13" t="s">
        <v>34</v>
      </c>
      <c r="B6" s="23">
        <v>2</v>
      </c>
      <c r="C6" s="15">
        <v>59</v>
      </c>
      <c r="D6" s="15">
        <v>48</v>
      </c>
      <c r="E6" s="15">
        <v>1</v>
      </c>
      <c r="F6" s="15">
        <f>SUM(B6:E6)</f>
        <v>110</v>
      </c>
      <c r="G6" s="17"/>
    </row>
    <row r="7" spans="1:7" ht="20.100000000000001" customHeight="1" x14ac:dyDescent="0.2">
      <c r="A7" s="13" t="s">
        <v>33</v>
      </c>
      <c r="B7" s="15">
        <v>0</v>
      </c>
      <c r="C7" s="15">
        <v>76</v>
      </c>
      <c r="D7" s="15">
        <v>32</v>
      </c>
      <c r="E7" s="15">
        <v>0</v>
      </c>
      <c r="F7" s="15">
        <f>SUM(B7:E7)</f>
        <v>108</v>
      </c>
      <c r="G7" s="17"/>
    </row>
    <row r="8" spans="1:7" ht="20.100000000000001" customHeight="1" x14ac:dyDescent="0.2">
      <c r="A8" s="13" t="s">
        <v>39</v>
      </c>
      <c r="B8" s="15">
        <v>1</v>
      </c>
      <c r="C8" s="15">
        <v>13</v>
      </c>
      <c r="D8" s="15">
        <v>42</v>
      </c>
      <c r="E8" s="15">
        <v>1</v>
      </c>
      <c r="F8" s="15">
        <f>SUM(B8:E8)</f>
        <v>57</v>
      </c>
      <c r="G8" s="16"/>
    </row>
    <row r="9" spans="1:7" ht="20.100000000000001" customHeight="1" x14ac:dyDescent="0.2">
      <c r="A9" s="13" t="s">
        <v>42</v>
      </c>
      <c r="B9" s="15">
        <v>1</v>
      </c>
      <c r="C9" s="15">
        <v>11</v>
      </c>
      <c r="D9" s="15">
        <v>17</v>
      </c>
      <c r="E9" s="15">
        <v>3</v>
      </c>
      <c r="F9" s="15">
        <f>SUM(B9:E9)</f>
        <v>32</v>
      </c>
      <c r="G9" s="16"/>
    </row>
    <row r="10" spans="1:7" ht="20.100000000000001" customHeight="1" x14ac:dyDescent="0.2">
      <c r="A10" s="18" t="s">
        <v>35</v>
      </c>
      <c r="B10" s="15">
        <v>0</v>
      </c>
      <c r="C10" s="15">
        <v>12</v>
      </c>
      <c r="D10" s="15">
        <v>18</v>
      </c>
      <c r="E10" s="15">
        <v>0</v>
      </c>
      <c r="F10" s="15">
        <f>SUM(B10:E10)</f>
        <v>30</v>
      </c>
      <c r="G10" s="15"/>
    </row>
    <row r="11" spans="1:7" ht="20.100000000000001" customHeight="1" x14ac:dyDescent="0.2">
      <c r="A11" s="13" t="s">
        <v>25</v>
      </c>
      <c r="B11" s="15">
        <v>0</v>
      </c>
      <c r="C11" s="15">
        <v>25</v>
      </c>
      <c r="D11" s="15">
        <v>4</v>
      </c>
      <c r="E11" s="15">
        <v>0</v>
      </c>
      <c r="F11" s="15">
        <f>SUM(B11:E11)</f>
        <v>29</v>
      </c>
      <c r="G11" s="16"/>
    </row>
    <row r="12" spans="1:7" ht="20.100000000000001" customHeight="1" x14ac:dyDescent="0.2">
      <c r="A12" s="13" t="s">
        <v>37</v>
      </c>
      <c r="B12" s="15">
        <v>0</v>
      </c>
      <c r="C12" s="15">
        <v>1</v>
      </c>
      <c r="D12" s="15">
        <v>14</v>
      </c>
      <c r="E12" s="15">
        <v>0</v>
      </c>
      <c r="F12" s="15">
        <f>SUM(B12:E12)</f>
        <v>15</v>
      </c>
      <c r="G12" s="15"/>
    </row>
    <row r="13" spans="1:7" ht="20.100000000000001" customHeight="1" x14ac:dyDescent="0.2">
      <c r="A13" s="13" t="s">
        <v>38</v>
      </c>
      <c r="B13" s="15"/>
      <c r="C13" s="15"/>
      <c r="D13" s="15"/>
      <c r="E13" s="15"/>
      <c r="F13" s="15">
        <f>SUM(B13:E13)</f>
        <v>0</v>
      </c>
      <c r="G13" s="17"/>
    </row>
    <row r="14" spans="1:7" ht="6.75" customHeight="1" x14ac:dyDescent="0.2">
      <c r="A14" s="36" t="s">
        <v>16</v>
      </c>
      <c r="B14" s="36"/>
      <c r="C14" s="36"/>
      <c r="D14" s="36"/>
      <c r="E14" s="36"/>
      <c r="F14" s="36"/>
      <c r="G14" s="36"/>
    </row>
    <row r="15" spans="1:7" ht="20.100000000000001" customHeight="1" x14ac:dyDescent="0.2">
      <c r="A15" s="13" t="s">
        <v>15</v>
      </c>
      <c r="B15" s="15">
        <f>SUM(B4:B13)</f>
        <v>4</v>
      </c>
      <c r="C15" s="15">
        <f>SUM(C4:C13)</f>
        <v>400</v>
      </c>
      <c r="D15" s="15">
        <f>SUM(D4:D13)</f>
        <v>328</v>
      </c>
      <c r="E15" s="15">
        <f>SUM(E4:E13)</f>
        <v>67</v>
      </c>
      <c r="F15" s="15">
        <f>SUM(F4:F13)</f>
        <v>799</v>
      </c>
      <c r="G15" s="15"/>
    </row>
    <row r="16" spans="1:7" ht="18" x14ac:dyDescent="0.2">
      <c r="A16" s="4"/>
      <c r="B16" s="2"/>
      <c r="C16" s="2"/>
      <c r="D16" s="2"/>
      <c r="E16" s="2"/>
      <c r="F16" s="2"/>
      <c r="G16" s="2"/>
    </row>
  </sheetData>
  <sortState xmlns:xlrd2="http://schemas.microsoft.com/office/spreadsheetml/2017/richdata2" ref="A4:G13">
    <sortCondition descending="1" ref="F4:F13"/>
    <sortCondition ref="A4:A13"/>
  </sortState>
  <mergeCells count="2">
    <mergeCell ref="A1:G1"/>
    <mergeCell ref="A14:G14"/>
  </mergeCells>
  <phoneticPr fontId="0" type="noConversion"/>
  <printOptions horizontalCentered="1"/>
  <pageMargins left="0.5" right="0.5" top="0.5" bottom="0.5" header="0.5" footer="0.5"/>
  <pageSetup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6"/>
  <sheetViews>
    <sheetView view="pageBreakPreview" zoomScaleNormal="100" zoomScaleSheetLayoutView="100" workbookViewId="0">
      <selection activeCell="B4" sqref="B4"/>
    </sheetView>
  </sheetViews>
  <sheetFormatPr defaultRowHeight="15" x14ac:dyDescent="0.2"/>
  <cols>
    <col min="1" max="1" width="15.7109375" style="5" customWidth="1"/>
    <col min="2" max="8" width="15.7109375" style="1" customWidth="1"/>
    <col min="9" max="16384" width="9.140625" style="1"/>
  </cols>
  <sheetData>
    <row r="1" spans="1:8" ht="30" customHeight="1" x14ac:dyDescent="0.2">
      <c r="A1" s="26" t="s">
        <v>52</v>
      </c>
      <c r="B1" s="26"/>
      <c r="C1" s="26"/>
      <c r="D1" s="26"/>
      <c r="E1" s="26"/>
      <c r="F1" s="26"/>
      <c r="G1" s="26"/>
      <c r="H1" s="26"/>
    </row>
    <row r="2" spans="1:8" ht="22.5" x14ac:dyDescent="0.2">
      <c r="A2" s="13" t="s">
        <v>19</v>
      </c>
      <c r="B2" s="13">
        <v>1</v>
      </c>
      <c r="C2" s="13">
        <v>2</v>
      </c>
      <c r="D2" s="13">
        <v>3</v>
      </c>
      <c r="E2" s="13">
        <v>4</v>
      </c>
      <c r="F2" s="13">
        <v>5</v>
      </c>
      <c r="G2" s="13">
        <v>6</v>
      </c>
      <c r="H2" s="13" t="s">
        <v>24</v>
      </c>
    </row>
    <row r="3" spans="1:8" s="7" customFormat="1" ht="40.5" customHeight="1" x14ac:dyDescent="0.2">
      <c r="A3" s="6"/>
      <c r="B3" s="6" t="s">
        <v>26</v>
      </c>
      <c r="C3" s="6" t="s">
        <v>27</v>
      </c>
      <c r="D3" s="6" t="s">
        <v>28</v>
      </c>
      <c r="E3" s="6" t="s">
        <v>29</v>
      </c>
      <c r="F3" s="6" t="s">
        <v>30</v>
      </c>
      <c r="G3" s="6" t="s">
        <v>31</v>
      </c>
      <c r="H3" s="6"/>
    </row>
    <row r="4" spans="1:8" ht="20.100000000000001" customHeight="1" x14ac:dyDescent="0.2">
      <c r="A4" s="13" t="s">
        <v>41</v>
      </c>
      <c r="B4" s="15">
        <v>40</v>
      </c>
      <c r="C4" s="15">
        <v>40</v>
      </c>
      <c r="D4" s="15">
        <v>10</v>
      </c>
      <c r="E4" s="15">
        <v>65</v>
      </c>
      <c r="F4" s="15">
        <v>0</v>
      </c>
      <c r="G4" s="15">
        <v>0</v>
      </c>
      <c r="H4" s="15">
        <f>SUM(B4:G4)</f>
        <v>155</v>
      </c>
    </row>
    <row r="5" spans="1:8" ht="20.100000000000001" customHeight="1" x14ac:dyDescent="0.2">
      <c r="A5" s="13" t="s">
        <v>17</v>
      </c>
      <c r="B5" s="15">
        <v>40</v>
      </c>
      <c r="C5" s="15">
        <v>40</v>
      </c>
      <c r="D5" s="15">
        <v>30</v>
      </c>
      <c r="E5" s="15">
        <v>15</v>
      </c>
      <c r="F5" s="15">
        <v>0</v>
      </c>
      <c r="G5" s="15">
        <v>20</v>
      </c>
      <c r="H5" s="15">
        <f>SUM(B5:G5)</f>
        <v>145</v>
      </c>
    </row>
    <row r="6" spans="1:8" ht="20.100000000000001" customHeight="1" x14ac:dyDescent="0.2">
      <c r="A6" s="18" t="s">
        <v>36</v>
      </c>
      <c r="B6" s="15">
        <v>40</v>
      </c>
      <c r="C6" s="15">
        <v>40</v>
      </c>
      <c r="D6" s="15">
        <v>30</v>
      </c>
      <c r="E6" s="15">
        <v>0</v>
      </c>
      <c r="F6" s="15">
        <v>0</v>
      </c>
      <c r="G6" s="15">
        <v>30</v>
      </c>
      <c r="H6" s="15">
        <f>SUM(B6:G6)</f>
        <v>140</v>
      </c>
    </row>
    <row r="7" spans="1:8" ht="20.100000000000001" customHeight="1" x14ac:dyDescent="0.2">
      <c r="A7" s="13" t="s">
        <v>34</v>
      </c>
      <c r="B7" s="15">
        <v>40</v>
      </c>
      <c r="C7" s="15">
        <v>40</v>
      </c>
      <c r="D7" s="15">
        <v>30</v>
      </c>
      <c r="E7" s="15">
        <v>0</v>
      </c>
      <c r="F7" s="15">
        <v>0</v>
      </c>
      <c r="G7" s="15">
        <v>20</v>
      </c>
      <c r="H7" s="15">
        <f>SUM(B7:G7)</f>
        <v>130</v>
      </c>
    </row>
    <row r="8" spans="1:8" ht="20.100000000000001" customHeight="1" x14ac:dyDescent="0.2">
      <c r="A8" s="13" t="s">
        <v>42</v>
      </c>
      <c r="B8" s="15">
        <v>40</v>
      </c>
      <c r="C8" s="15">
        <v>32</v>
      </c>
      <c r="D8" s="15">
        <v>10</v>
      </c>
      <c r="E8" s="15">
        <v>0</v>
      </c>
      <c r="F8" s="15">
        <v>0</v>
      </c>
      <c r="G8" s="15">
        <v>0</v>
      </c>
      <c r="H8" s="15">
        <f>SUM(B8:G8)</f>
        <v>82</v>
      </c>
    </row>
    <row r="9" spans="1:8" ht="20.100000000000001" customHeight="1" x14ac:dyDescent="0.2">
      <c r="A9" s="18" t="s">
        <v>35</v>
      </c>
      <c r="B9" s="15">
        <v>40</v>
      </c>
      <c r="C9" s="15">
        <v>30</v>
      </c>
      <c r="D9" s="15">
        <v>10</v>
      </c>
      <c r="E9" s="15">
        <v>0</v>
      </c>
      <c r="F9" s="15">
        <v>0</v>
      </c>
      <c r="G9" s="15">
        <v>0</v>
      </c>
      <c r="H9" s="15">
        <f>SUM(B9:G9)</f>
        <v>80</v>
      </c>
    </row>
    <row r="10" spans="1:8" ht="20.100000000000001" customHeight="1" x14ac:dyDescent="0.2">
      <c r="A10" s="13" t="s">
        <v>39</v>
      </c>
      <c r="B10" s="15">
        <v>40</v>
      </c>
      <c r="C10" s="15">
        <v>40</v>
      </c>
      <c r="D10" s="15">
        <v>0</v>
      </c>
      <c r="E10" s="15">
        <v>0</v>
      </c>
      <c r="F10" s="15">
        <v>0</v>
      </c>
      <c r="G10" s="15">
        <v>0</v>
      </c>
      <c r="H10" s="15">
        <f>SUM(B10:G10)</f>
        <v>80</v>
      </c>
    </row>
    <row r="11" spans="1:8" ht="20.100000000000001" customHeight="1" x14ac:dyDescent="0.2">
      <c r="A11" s="13" t="s">
        <v>25</v>
      </c>
      <c r="B11" s="15">
        <v>30</v>
      </c>
      <c r="C11" s="15">
        <v>29</v>
      </c>
      <c r="D11" s="15">
        <v>20</v>
      </c>
      <c r="E11" s="15">
        <v>0</v>
      </c>
      <c r="F11" s="15">
        <v>0</v>
      </c>
      <c r="G11" s="15">
        <v>0</v>
      </c>
      <c r="H11" s="15">
        <f>SUM(B11:G11)</f>
        <v>79</v>
      </c>
    </row>
    <row r="12" spans="1:8" ht="20.100000000000001" customHeight="1" x14ac:dyDescent="0.2">
      <c r="A12" s="13" t="s">
        <v>37</v>
      </c>
      <c r="B12" s="15">
        <v>40</v>
      </c>
      <c r="C12" s="15">
        <v>15</v>
      </c>
      <c r="D12" s="15">
        <v>10</v>
      </c>
      <c r="E12" s="15">
        <v>0</v>
      </c>
      <c r="F12" s="15">
        <v>0</v>
      </c>
      <c r="G12" s="15">
        <v>0</v>
      </c>
      <c r="H12" s="15">
        <f>SUM(B12:G12)</f>
        <v>65</v>
      </c>
    </row>
    <row r="13" spans="1:8" ht="20.100000000000001" customHeight="1" x14ac:dyDescent="0.2">
      <c r="A13" s="13" t="s">
        <v>38</v>
      </c>
      <c r="B13" s="15" t="s">
        <v>48</v>
      </c>
      <c r="C13" s="15" t="s">
        <v>49</v>
      </c>
      <c r="D13" s="15"/>
      <c r="E13" s="15"/>
      <c r="F13" s="15"/>
      <c r="G13" s="15"/>
      <c r="H13" s="15">
        <f>SUM(B13:G13)</f>
        <v>0</v>
      </c>
    </row>
    <row r="14" spans="1:8" ht="6.75" customHeight="1" x14ac:dyDescent="0.2">
      <c r="A14" s="36"/>
      <c r="B14" s="36"/>
      <c r="C14" s="36"/>
      <c r="D14" s="36"/>
      <c r="E14" s="36"/>
      <c r="F14" s="36"/>
      <c r="G14" s="36"/>
      <c r="H14" s="36"/>
    </row>
    <row r="15" spans="1:8" ht="20.100000000000001" customHeight="1" x14ac:dyDescent="0.2">
      <c r="A15" s="13" t="s">
        <v>15</v>
      </c>
      <c r="B15" s="15">
        <f t="shared" ref="B15:H15" si="0">SUM(B4:B13)</f>
        <v>350</v>
      </c>
      <c r="C15" s="15">
        <f t="shared" si="0"/>
        <v>306</v>
      </c>
      <c r="D15" s="15">
        <f t="shared" si="0"/>
        <v>150</v>
      </c>
      <c r="E15" s="15">
        <f t="shared" si="0"/>
        <v>80</v>
      </c>
      <c r="F15" s="15">
        <f t="shared" si="0"/>
        <v>0</v>
      </c>
      <c r="G15" s="15">
        <f t="shared" si="0"/>
        <v>70</v>
      </c>
      <c r="H15" s="15">
        <f t="shared" si="0"/>
        <v>956</v>
      </c>
    </row>
    <row r="16" spans="1:8" ht="18" x14ac:dyDescent="0.2">
      <c r="A16" s="4"/>
      <c r="B16" s="2"/>
      <c r="C16" s="2"/>
      <c r="D16" s="2"/>
      <c r="E16" s="2"/>
      <c r="F16" s="2"/>
      <c r="G16" s="2"/>
      <c r="H16" s="2" t="s">
        <v>16</v>
      </c>
    </row>
  </sheetData>
  <sortState xmlns:xlrd2="http://schemas.microsoft.com/office/spreadsheetml/2017/richdata2" ref="A4:H13">
    <sortCondition descending="1" ref="H4:H13"/>
    <sortCondition ref="A4:A13"/>
  </sortState>
  <mergeCells count="2">
    <mergeCell ref="A1:H1"/>
    <mergeCell ref="A14:H14"/>
  </mergeCells>
  <phoneticPr fontId="0" type="noConversion"/>
  <printOptions horizontalCentered="1"/>
  <pageMargins left="0.5" right="0.5" top="0.25" bottom="0.2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623BA-2535-4BAB-93F4-DC15AB14EC2E}">
  <sheetPr>
    <pageSetUpPr fitToPage="1"/>
  </sheetPr>
  <dimension ref="A1:E9"/>
  <sheetViews>
    <sheetView view="pageBreakPreview" zoomScale="120" zoomScaleNormal="100" zoomScaleSheetLayoutView="120" workbookViewId="0">
      <pane ySplit="8" topLeftCell="A9" activePane="bottomLeft" state="frozen"/>
      <selection pane="bottomLeft" activeCell="B4" sqref="B4"/>
    </sheetView>
  </sheetViews>
  <sheetFormatPr defaultRowHeight="15" x14ac:dyDescent="0.2"/>
  <cols>
    <col min="1" max="1" width="15.7109375" style="5" customWidth="1"/>
    <col min="2" max="5" width="15.7109375" style="1" customWidth="1"/>
    <col min="6" max="16384" width="9.140625" style="1"/>
  </cols>
  <sheetData>
    <row r="1" spans="1:5" s="3" customFormat="1" ht="30" customHeight="1" x14ac:dyDescent="0.2">
      <c r="A1" s="37" t="s">
        <v>53</v>
      </c>
      <c r="B1" s="26"/>
      <c r="C1" s="26"/>
      <c r="D1" s="26"/>
      <c r="E1" s="26"/>
    </row>
    <row r="2" spans="1:5" ht="20.100000000000001" customHeight="1" x14ac:dyDescent="0.2">
      <c r="A2" s="13" t="s">
        <v>19</v>
      </c>
      <c r="B2" s="13" t="s">
        <v>44</v>
      </c>
      <c r="C2" s="13" t="s">
        <v>43</v>
      </c>
      <c r="D2" s="13" t="s">
        <v>24</v>
      </c>
      <c r="E2" s="14"/>
    </row>
    <row r="3" spans="1:5" ht="6" customHeight="1" x14ac:dyDescent="0.2">
      <c r="A3" s="10"/>
      <c r="B3" s="11"/>
      <c r="C3" s="11"/>
      <c r="D3" s="11"/>
      <c r="E3" s="12"/>
    </row>
    <row r="4" spans="1:5" ht="20.100000000000001" customHeight="1" x14ac:dyDescent="0.2">
      <c r="A4" s="13" t="s">
        <v>38</v>
      </c>
      <c r="B4" s="15" t="s">
        <v>48</v>
      </c>
      <c r="C4" s="15" t="s">
        <v>49</v>
      </c>
      <c r="D4" s="15">
        <f>SUM(B4:C4)</f>
        <v>0</v>
      </c>
      <c r="E4" s="17"/>
    </row>
    <row r="5" spans="1:5" ht="20.100000000000001" customHeight="1" x14ac:dyDescent="0.2">
      <c r="A5" s="13" t="s">
        <v>17</v>
      </c>
      <c r="B5" s="15">
        <v>246</v>
      </c>
      <c r="C5" s="15">
        <v>224</v>
      </c>
      <c r="D5" s="15">
        <f>SUM(B5:C5)</f>
        <v>470</v>
      </c>
      <c r="E5" s="15"/>
    </row>
    <row r="6" spans="1:5" ht="20.100000000000001" customHeight="1" x14ac:dyDescent="0.2">
      <c r="A6" s="13" t="s">
        <v>34</v>
      </c>
      <c r="B6" s="15">
        <v>7</v>
      </c>
      <c r="C6" s="15">
        <v>14</v>
      </c>
      <c r="D6" s="15">
        <f>SUM(B6:C6)</f>
        <v>21</v>
      </c>
      <c r="E6" s="15"/>
    </row>
    <row r="7" spans="1:5" ht="6.75" customHeight="1" x14ac:dyDescent="0.2">
      <c r="A7" s="36" t="s">
        <v>16</v>
      </c>
      <c r="B7" s="36"/>
      <c r="C7" s="36"/>
      <c r="D7" s="36"/>
      <c r="E7" s="36"/>
    </row>
    <row r="8" spans="1:5" ht="20.100000000000001" customHeight="1" x14ac:dyDescent="0.2">
      <c r="A8" s="13" t="s">
        <v>15</v>
      </c>
      <c r="B8" s="15">
        <f>SUM(B4:B6)</f>
        <v>253</v>
      </c>
      <c r="C8" s="15">
        <f>SUM(C4:C6)</f>
        <v>238</v>
      </c>
      <c r="D8" s="15">
        <f>SUM(D4:D6)</f>
        <v>491</v>
      </c>
      <c r="E8" s="15"/>
    </row>
    <row r="9" spans="1:5" ht="18" x14ac:dyDescent="0.2">
      <c r="A9" s="4"/>
      <c r="B9" s="24"/>
      <c r="C9" s="24"/>
      <c r="D9" s="24"/>
      <c r="E9" s="24"/>
    </row>
  </sheetData>
  <sortState xmlns:xlrd2="http://schemas.microsoft.com/office/spreadsheetml/2017/richdata2" ref="A4:E6">
    <sortCondition ref="A4:A6"/>
  </sortState>
  <mergeCells count="2">
    <mergeCell ref="A1:E1"/>
    <mergeCell ref="A7:E7"/>
  </mergeCells>
  <printOptions horizontalCentered="1"/>
  <pageMargins left="0.5" right="0.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STM Report</vt:lpstr>
      <vt:lpstr>SAR</vt:lpstr>
      <vt:lpstr>PSHR</vt:lpstr>
      <vt:lpstr>Digital</vt:lpstr>
      <vt:lpstr>Digital!Print_Area</vt:lpstr>
      <vt:lpstr>PSHR!Print_Area</vt:lpstr>
      <vt:lpstr>SAR!Print_Area</vt:lpstr>
      <vt:lpstr>'STM Report'!Print_Area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Roy - W4DNA</dc:creator>
  <cp:lastModifiedBy>Dave Roy</cp:lastModifiedBy>
  <cp:lastPrinted>2017-07-09T21:21:03Z</cp:lastPrinted>
  <dcterms:created xsi:type="dcterms:W3CDTF">2004-01-08T20:42:49Z</dcterms:created>
  <dcterms:modified xsi:type="dcterms:W3CDTF">2021-11-11T13:45:53Z</dcterms:modified>
</cp:coreProperties>
</file>